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рейскурант бух РБ (2)" sheetId="12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58" i="12"/>
  <c r="E58"/>
  <c r="F57"/>
  <c r="E57"/>
  <c r="F56"/>
  <c r="E56"/>
  <c r="F55"/>
  <c r="E55"/>
  <c r="F54"/>
  <c r="E54"/>
  <c r="F53"/>
  <c r="E53"/>
  <c r="F52"/>
  <c r="E52"/>
  <c r="F51"/>
  <c r="E51"/>
  <c r="F49"/>
  <c r="E49"/>
  <c r="F47"/>
  <c r="E47"/>
  <c r="F45"/>
  <c r="E45"/>
  <c r="F43"/>
  <c r="E43"/>
  <c r="F41"/>
  <c r="E41"/>
  <c r="F39"/>
  <c r="E39"/>
  <c r="F37"/>
  <c r="E37"/>
  <c r="F35"/>
  <c r="E35"/>
  <c r="F33"/>
  <c r="E33"/>
  <c r="F31"/>
  <c r="E31"/>
  <c r="F29"/>
  <c r="E29"/>
  <c r="F27"/>
  <c r="E27"/>
  <c r="F25"/>
  <c r="E25"/>
  <c r="F23"/>
  <c r="E23"/>
  <c r="F21"/>
  <c r="E21"/>
  <c r="F19"/>
  <c r="E19"/>
  <c r="F18"/>
  <c r="E18"/>
  <c r="F17"/>
  <c r="E17"/>
  <c r="F15"/>
  <c r="E15"/>
  <c r="F14"/>
  <c r="E14"/>
</calcChain>
</file>

<file path=xl/sharedStrings.xml><?xml version="1.0" encoding="utf-8"?>
<sst xmlns="http://schemas.openxmlformats.org/spreadsheetml/2006/main" count="78" uniqueCount="45">
  <si>
    <t>УТВЕРЖДАЮ</t>
  </si>
  <si>
    <t>Главный врач ГОСКБ</t>
  </si>
  <si>
    <t>_________________С.Я.Крот</t>
  </si>
  <si>
    <t>ПРЕЙСКУРАНТ</t>
  </si>
  <si>
    <t xml:space="preserve">на проведение диагностических лабораторных мероприятий </t>
  </si>
  <si>
    <t>для граждан Республики Беларусь</t>
  </si>
  <si>
    <t xml:space="preserve">Наименованин платной медицинской услуги </t>
  </si>
  <si>
    <t>Тариф по прейскуранту</t>
  </si>
  <si>
    <t>Стоимость основных и вспомогательных материалов</t>
  </si>
  <si>
    <t>Тариф, включая стоимость основных и вспомогательных материалов</t>
  </si>
  <si>
    <t>единичное</t>
  </si>
  <si>
    <t>каждое последующее</t>
  </si>
  <si>
    <t>Общий анализ мочи</t>
  </si>
  <si>
    <t>Подсчет количества форменных элементов методом Нечипоренко</t>
  </si>
  <si>
    <t>Общий анализ крови</t>
  </si>
  <si>
    <t>Посчет тромбоцитов</t>
  </si>
  <si>
    <t xml:space="preserve"> определение общего белка сыворотки крови</t>
  </si>
  <si>
    <t>определение альбумина сыворотки крови</t>
  </si>
  <si>
    <t>определение мочевины сыворотки крови  кинетическим методом</t>
  </si>
  <si>
    <t>определение креатинина сыворотки крови по реакции Яффе конечно-точечным методом</t>
  </si>
  <si>
    <t>определение глюкозы в сыворотке крови ферментативным методом</t>
  </si>
  <si>
    <t>определение общего холестерина сыворотки крови ферментативным методом</t>
  </si>
  <si>
    <t>определение билирубина и его фракций  в  сыворотке крови  методом Йендрашека-Клеггорн-Грофа</t>
  </si>
  <si>
    <t>определение железа в  сыворотке крови феррозиновым методом</t>
  </si>
  <si>
    <t>определение неорганического фосфора в сыворотке крови с использованием диагностических наборов с одношаговой реакцией</t>
  </si>
  <si>
    <t>определение общего кальция в  сыворотке крови  с орто-крезол-фталеиновым комплексом</t>
  </si>
  <si>
    <t>определение активности альфа-амилазы в сыворотке крови  амилокластическим методом</t>
  </si>
  <si>
    <t xml:space="preserve">определение активности аспартатаминотрансферазы в сыворотке крови кинетическим методом </t>
  </si>
  <si>
    <t xml:space="preserve">определение активности аланининаминотрансферазы в сыворотке крови кинетическим методом </t>
  </si>
  <si>
    <t xml:space="preserve">определение активности  щелочной фосфатазы в сыворотке крови  кинетическим методом </t>
  </si>
  <si>
    <t xml:space="preserve">определение активности  гамма-глутамилтранспептидазы    кинетическим методом </t>
  </si>
  <si>
    <t>определение калия, натрия и хлора  посредством автоматических анализаторов</t>
  </si>
  <si>
    <t>Биохимический анализ крови</t>
  </si>
  <si>
    <t>Коагулограмма</t>
  </si>
  <si>
    <t>Определение протромбинового (тромбинового) времени</t>
  </si>
  <si>
    <t>Определение времени кровотечения</t>
  </si>
  <si>
    <t>Определение времени свертывания</t>
  </si>
  <si>
    <t>Определение групп крови</t>
  </si>
  <si>
    <t>Определение резус-фактора</t>
  </si>
  <si>
    <t xml:space="preserve">Экономист </t>
  </si>
  <si>
    <t>Л.М.Бадыль</t>
  </si>
  <si>
    <t>для граждан Республики Беларусь, застрахованных по договорам добровольного медицинского страхования медицинских расходов, иностранных граждан и лиц без гражданства, постоянно проживающих на территории Республики Беларусь</t>
  </si>
  <si>
    <t>Определение гюкозы</t>
  </si>
  <si>
    <t>1 июня  2016 года</t>
  </si>
  <si>
    <t>+1,87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</si>
</sst>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1" fillId="0" borderId="5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 readingOrder="2"/>
    </xf>
    <xf numFmtId="0" fontId="1" fillId="0" borderId="5" xfId="1" applyBorder="1" applyAlignment="1">
      <alignment wrapText="1"/>
    </xf>
    <xf numFmtId="0" fontId="1" fillId="2" borderId="5" xfId="1" applyFill="1" applyBorder="1" applyAlignment="1">
      <alignment wrapText="1"/>
    </xf>
    <xf numFmtId="0" fontId="1" fillId="0" borderId="5" xfId="1" applyBorder="1" applyAlignment="1"/>
    <xf numFmtId="0" fontId="1" fillId="0" borderId="5" xfId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Border="1" applyAlignment="1"/>
    <xf numFmtId="0" fontId="4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wrapText="1"/>
    </xf>
    <xf numFmtId="0" fontId="1" fillId="0" borderId="1" xfId="1" applyBorder="1" applyAlignment="1"/>
    <xf numFmtId="49" fontId="4" fillId="0" borderId="4" xfId="1" applyNumberFormat="1" applyFont="1" applyFill="1" applyBorder="1" applyAlignment="1">
      <alignment vertical="center" wrapText="1"/>
    </xf>
    <xf numFmtId="49" fontId="4" fillId="2" borderId="4" xfId="1" applyNumberFormat="1" applyFont="1" applyFill="1" applyBorder="1" applyAlignment="1">
      <alignment wrapText="1"/>
    </xf>
    <xf numFmtId="49" fontId="1" fillId="0" borderId="4" xfId="1" applyNumberFormat="1" applyBorder="1" applyAlignment="1"/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wrapText="1"/>
    </xf>
    <xf numFmtId="0" fontId="1" fillId="0" borderId="4" xfId="1" applyBorder="1" applyAlignment="1"/>
    <xf numFmtId="0" fontId="1" fillId="0" borderId="5" xfId="1" applyFill="1" applyBorder="1" applyAlignment="1">
      <alignment wrapText="1"/>
    </xf>
    <xf numFmtId="0" fontId="1" fillId="0" borderId="5" xfId="1" applyBorder="1"/>
    <xf numFmtId="49" fontId="1" fillId="0" borderId="0" xfId="1" applyNumberFormat="1" applyBorder="1" applyAlignment="1">
      <alignment horizontal="right"/>
    </xf>
    <xf numFmtId="49" fontId="2" fillId="0" borderId="5" xfId="1" applyNumberFormat="1" applyFont="1" applyFill="1" applyBorder="1" applyAlignment="1">
      <alignment vertical="center"/>
    </xf>
    <xf numFmtId="0" fontId="2" fillId="0" borderId="5" xfId="1" applyFont="1" applyBorder="1"/>
    <xf numFmtId="0" fontId="1" fillId="0" borderId="0" xfId="1" applyBorder="1"/>
    <xf numFmtId="0" fontId="1" fillId="0" borderId="0" xfId="1" applyBorder="1" applyAlignment="1"/>
    <xf numFmtId="49" fontId="2" fillId="0" borderId="4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 readingOrder="2"/>
    </xf>
    <xf numFmtId="0" fontId="1" fillId="0" borderId="3" xfId="1" applyBorder="1" applyAlignment="1">
      <alignment horizontal="center" vertical="center" wrapText="1" readingOrder="2"/>
    </xf>
    <xf numFmtId="0" fontId="1" fillId="0" borderId="1" xfId="1" applyBorder="1" applyAlignment="1">
      <alignment horizontal="center" vertical="center" textRotation="90" wrapText="1" readingOrder="2"/>
    </xf>
    <xf numFmtId="0" fontId="1" fillId="0" borderId="4" xfId="1" applyBorder="1" applyAlignment="1">
      <alignment horizontal="center" vertical="center" textRotation="90" wrapText="1" readingOrder="2"/>
    </xf>
    <xf numFmtId="2" fontId="4" fillId="0" borderId="1" xfId="1" applyNumberFormat="1" applyFont="1" applyFill="1" applyBorder="1" applyAlignment="1">
      <alignment wrapText="1"/>
    </xf>
    <xf numFmtId="2" fontId="1" fillId="0" borderId="1" xfId="1" applyNumberFormat="1" applyBorder="1" applyAlignment="1"/>
    <xf numFmtId="2" fontId="4" fillId="0" borderId="4" xfId="1" applyNumberFormat="1" applyFont="1" applyFill="1" applyBorder="1" applyAlignment="1">
      <alignment wrapText="1"/>
    </xf>
    <xf numFmtId="2" fontId="2" fillId="2" borderId="5" xfId="1" applyNumberFormat="1" applyFont="1" applyFill="1" applyBorder="1" applyAlignment="1">
      <alignment wrapText="1"/>
    </xf>
    <xf numFmtId="2" fontId="2" fillId="0" borderId="5" xfId="1" applyNumberFormat="1" applyFont="1" applyFill="1" applyBorder="1" applyAlignment="1"/>
    <xf numFmtId="2" fontId="1" fillId="0" borderId="5" xfId="1" applyNumberFormat="1" applyBorder="1" applyAlignment="1"/>
    <xf numFmtId="2" fontId="1" fillId="0" borderId="4" xfId="1" applyNumberForma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41" workbookViewId="0">
      <selection activeCell="F39" sqref="F39"/>
    </sheetView>
  </sheetViews>
  <sheetFormatPr defaultRowHeight="12.75"/>
  <cols>
    <col min="1" max="1" width="41.7109375" style="1" customWidth="1"/>
    <col min="2" max="2" width="10.140625" style="1" customWidth="1"/>
    <col min="3" max="4" width="9.140625" style="2"/>
    <col min="5" max="5" width="11.140625" style="2" customWidth="1"/>
    <col min="6" max="256" width="9.140625" style="2"/>
    <col min="257" max="257" width="41.7109375" style="2" customWidth="1"/>
    <col min="258" max="258" width="10.140625" style="2" customWidth="1"/>
    <col min="259" max="260" width="9.140625" style="2"/>
    <col min="261" max="261" width="11.140625" style="2" customWidth="1"/>
    <col min="262" max="512" width="9.140625" style="2"/>
    <col min="513" max="513" width="41.7109375" style="2" customWidth="1"/>
    <col min="514" max="514" width="10.140625" style="2" customWidth="1"/>
    <col min="515" max="516" width="9.140625" style="2"/>
    <col min="517" max="517" width="11.140625" style="2" customWidth="1"/>
    <col min="518" max="768" width="9.140625" style="2"/>
    <col min="769" max="769" width="41.7109375" style="2" customWidth="1"/>
    <col min="770" max="770" width="10.140625" style="2" customWidth="1"/>
    <col min="771" max="772" width="9.140625" style="2"/>
    <col min="773" max="773" width="11.140625" style="2" customWidth="1"/>
    <col min="774" max="1024" width="9.140625" style="2"/>
    <col min="1025" max="1025" width="41.7109375" style="2" customWidth="1"/>
    <col min="1026" max="1026" width="10.140625" style="2" customWidth="1"/>
    <col min="1027" max="1028" width="9.140625" style="2"/>
    <col min="1029" max="1029" width="11.140625" style="2" customWidth="1"/>
    <col min="1030" max="1280" width="9.140625" style="2"/>
    <col min="1281" max="1281" width="41.7109375" style="2" customWidth="1"/>
    <col min="1282" max="1282" width="10.140625" style="2" customWidth="1"/>
    <col min="1283" max="1284" width="9.140625" style="2"/>
    <col min="1285" max="1285" width="11.140625" style="2" customWidth="1"/>
    <col min="1286" max="1536" width="9.140625" style="2"/>
    <col min="1537" max="1537" width="41.7109375" style="2" customWidth="1"/>
    <col min="1538" max="1538" width="10.140625" style="2" customWidth="1"/>
    <col min="1539" max="1540" width="9.140625" style="2"/>
    <col min="1541" max="1541" width="11.140625" style="2" customWidth="1"/>
    <col min="1542" max="1792" width="9.140625" style="2"/>
    <col min="1793" max="1793" width="41.7109375" style="2" customWidth="1"/>
    <col min="1794" max="1794" width="10.140625" style="2" customWidth="1"/>
    <col min="1795" max="1796" width="9.140625" style="2"/>
    <col min="1797" max="1797" width="11.140625" style="2" customWidth="1"/>
    <col min="1798" max="2048" width="9.140625" style="2"/>
    <col min="2049" max="2049" width="41.7109375" style="2" customWidth="1"/>
    <col min="2050" max="2050" width="10.140625" style="2" customWidth="1"/>
    <col min="2051" max="2052" width="9.140625" style="2"/>
    <col min="2053" max="2053" width="11.140625" style="2" customWidth="1"/>
    <col min="2054" max="2304" width="9.140625" style="2"/>
    <col min="2305" max="2305" width="41.7109375" style="2" customWidth="1"/>
    <col min="2306" max="2306" width="10.140625" style="2" customWidth="1"/>
    <col min="2307" max="2308" width="9.140625" style="2"/>
    <col min="2309" max="2309" width="11.140625" style="2" customWidth="1"/>
    <col min="2310" max="2560" width="9.140625" style="2"/>
    <col min="2561" max="2561" width="41.7109375" style="2" customWidth="1"/>
    <col min="2562" max="2562" width="10.140625" style="2" customWidth="1"/>
    <col min="2563" max="2564" width="9.140625" style="2"/>
    <col min="2565" max="2565" width="11.140625" style="2" customWidth="1"/>
    <col min="2566" max="2816" width="9.140625" style="2"/>
    <col min="2817" max="2817" width="41.7109375" style="2" customWidth="1"/>
    <col min="2818" max="2818" width="10.140625" style="2" customWidth="1"/>
    <col min="2819" max="2820" width="9.140625" style="2"/>
    <col min="2821" max="2821" width="11.140625" style="2" customWidth="1"/>
    <col min="2822" max="3072" width="9.140625" style="2"/>
    <col min="3073" max="3073" width="41.7109375" style="2" customWidth="1"/>
    <col min="3074" max="3074" width="10.140625" style="2" customWidth="1"/>
    <col min="3075" max="3076" width="9.140625" style="2"/>
    <col min="3077" max="3077" width="11.140625" style="2" customWidth="1"/>
    <col min="3078" max="3328" width="9.140625" style="2"/>
    <col min="3329" max="3329" width="41.7109375" style="2" customWidth="1"/>
    <col min="3330" max="3330" width="10.140625" style="2" customWidth="1"/>
    <col min="3331" max="3332" width="9.140625" style="2"/>
    <col min="3333" max="3333" width="11.140625" style="2" customWidth="1"/>
    <col min="3334" max="3584" width="9.140625" style="2"/>
    <col min="3585" max="3585" width="41.7109375" style="2" customWidth="1"/>
    <col min="3586" max="3586" width="10.140625" style="2" customWidth="1"/>
    <col min="3587" max="3588" width="9.140625" style="2"/>
    <col min="3589" max="3589" width="11.140625" style="2" customWidth="1"/>
    <col min="3590" max="3840" width="9.140625" style="2"/>
    <col min="3841" max="3841" width="41.7109375" style="2" customWidth="1"/>
    <col min="3842" max="3842" width="10.140625" style="2" customWidth="1"/>
    <col min="3843" max="3844" width="9.140625" style="2"/>
    <col min="3845" max="3845" width="11.140625" style="2" customWidth="1"/>
    <col min="3846" max="4096" width="9.140625" style="2"/>
    <col min="4097" max="4097" width="41.7109375" style="2" customWidth="1"/>
    <col min="4098" max="4098" width="10.140625" style="2" customWidth="1"/>
    <col min="4099" max="4100" width="9.140625" style="2"/>
    <col min="4101" max="4101" width="11.140625" style="2" customWidth="1"/>
    <col min="4102" max="4352" width="9.140625" style="2"/>
    <col min="4353" max="4353" width="41.7109375" style="2" customWidth="1"/>
    <col min="4354" max="4354" width="10.140625" style="2" customWidth="1"/>
    <col min="4355" max="4356" width="9.140625" style="2"/>
    <col min="4357" max="4357" width="11.140625" style="2" customWidth="1"/>
    <col min="4358" max="4608" width="9.140625" style="2"/>
    <col min="4609" max="4609" width="41.7109375" style="2" customWidth="1"/>
    <col min="4610" max="4610" width="10.140625" style="2" customWidth="1"/>
    <col min="4611" max="4612" width="9.140625" style="2"/>
    <col min="4613" max="4613" width="11.140625" style="2" customWidth="1"/>
    <col min="4614" max="4864" width="9.140625" style="2"/>
    <col min="4865" max="4865" width="41.7109375" style="2" customWidth="1"/>
    <col min="4866" max="4866" width="10.140625" style="2" customWidth="1"/>
    <col min="4867" max="4868" width="9.140625" style="2"/>
    <col min="4869" max="4869" width="11.140625" style="2" customWidth="1"/>
    <col min="4870" max="5120" width="9.140625" style="2"/>
    <col min="5121" max="5121" width="41.7109375" style="2" customWidth="1"/>
    <col min="5122" max="5122" width="10.140625" style="2" customWidth="1"/>
    <col min="5123" max="5124" width="9.140625" style="2"/>
    <col min="5125" max="5125" width="11.140625" style="2" customWidth="1"/>
    <col min="5126" max="5376" width="9.140625" style="2"/>
    <col min="5377" max="5377" width="41.7109375" style="2" customWidth="1"/>
    <col min="5378" max="5378" width="10.140625" style="2" customWidth="1"/>
    <col min="5379" max="5380" width="9.140625" style="2"/>
    <col min="5381" max="5381" width="11.140625" style="2" customWidth="1"/>
    <col min="5382" max="5632" width="9.140625" style="2"/>
    <col min="5633" max="5633" width="41.7109375" style="2" customWidth="1"/>
    <col min="5634" max="5634" width="10.140625" style="2" customWidth="1"/>
    <col min="5635" max="5636" width="9.140625" style="2"/>
    <col min="5637" max="5637" width="11.140625" style="2" customWidth="1"/>
    <col min="5638" max="5888" width="9.140625" style="2"/>
    <col min="5889" max="5889" width="41.7109375" style="2" customWidth="1"/>
    <col min="5890" max="5890" width="10.140625" style="2" customWidth="1"/>
    <col min="5891" max="5892" width="9.140625" style="2"/>
    <col min="5893" max="5893" width="11.140625" style="2" customWidth="1"/>
    <col min="5894" max="6144" width="9.140625" style="2"/>
    <col min="6145" max="6145" width="41.7109375" style="2" customWidth="1"/>
    <col min="6146" max="6146" width="10.140625" style="2" customWidth="1"/>
    <col min="6147" max="6148" width="9.140625" style="2"/>
    <col min="6149" max="6149" width="11.140625" style="2" customWidth="1"/>
    <col min="6150" max="6400" width="9.140625" style="2"/>
    <col min="6401" max="6401" width="41.7109375" style="2" customWidth="1"/>
    <col min="6402" max="6402" width="10.140625" style="2" customWidth="1"/>
    <col min="6403" max="6404" width="9.140625" style="2"/>
    <col min="6405" max="6405" width="11.140625" style="2" customWidth="1"/>
    <col min="6406" max="6656" width="9.140625" style="2"/>
    <col min="6657" max="6657" width="41.7109375" style="2" customWidth="1"/>
    <col min="6658" max="6658" width="10.140625" style="2" customWidth="1"/>
    <col min="6659" max="6660" width="9.140625" style="2"/>
    <col min="6661" max="6661" width="11.140625" style="2" customWidth="1"/>
    <col min="6662" max="6912" width="9.140625" style="2"/>
    <col min="6913" max="6913" width="41.7109375" style="2" customWidth="1"/>
    <col min="6914" max="6914" width="10.140625" style="2" customWidth="1"/>
    <col min="6915" max="6916" width="9.140625" style="2"/>
    <col min="6917" max="6917" width="11.140625" style="2" customWidth="1"/>
    <col min="6918" max="7168" width="9.140625" style="2"/>
    <col min="7169" max="7169" width="41.7109375" style="2" customWidth="1"/>
    <col min="7170" max="7170" width="10.140625" style="2" customWidth="1"/>
    <col min="7171" max="7172" width="9.140625" style="2"/>
    <col min="7173" max="7173" width="11.140625" style="2" customWidth="1"/>
    <col min="7174" max="7424" width="9.140625" style="2"/>
    <col min="7425" max="7425" width="41.7109375" style="2" customWidth="1"/>
    <col min="7426" max="7426" width="10.140625" style="2" customWidth="1"/>
    <col min="7427" max="7428" width="9.140625" style="2"/>
    <col min="7429" max="7429" width="11.140625" style="2" customWidth="1"/>
    <col min="7430" max="7680" width="9.140625" style="2"/>
    <col min="7681" max="7681" width="41.7109375" style="2" customWidth="1"/>
    <col min="7682" max="7682" width="10.140625" style="2" customWidth="1"/>
    <col min="7683" max="7684" width="9.140625" style="2"/>
    <col min="7685" max="7685" width="11.140625" style="2" customWidth="1"/>
    <col min="7686" max="7936" width="9.140625" style="2"/>
    <col min="7937" max="7937" width="41.7109375" style="2" customWidth="1"/>
    <col min="7938" max="7938" width="10.140625" style="2" customWidth="1"/>
    <col min="7939" max="7940" width="9.140625" style="2"/>
    <col min="7941" max="7941" width="11.140625" style="2" customWidth="1"/>
    <col min="7942" max="8192" width="9.140625" style="2"/>
    <col min="8193" max="8193" width="41.7109375" style="2" customWidth="1"/>
    <col min="8194" max="8194" width="10.140625" style="2" customWidth="1"/>
    <col min="8195" max="8196" width="9.140625" style="2"/>
    <col min="8197" max="8197" width="11.140625" style="2" customWidth="1"/>
    <col min="8198" max="8448" width="9.140625" style="2"/>
    <col min="8449" max="8449" width="41.7109375" style="2" customWidth="1"/>
    <col min="8450" max="8450" width="10.140625" style="2" customWidth="1"/>
    <col min="8451" max="8452" width="9.140625" style="2"/>
    <col min="8453" max="8453" width="11.140625" style="2" customWidth="1"/>
    <col min="8454" max="8704" width="9.140625" style="2"/>
    <col min="8705" max="8705" width="41.7109375" style="2" customWidth="1"/>
    <col min="8706" max="8706" width="10.140625" style="2" customWidth="1"/>
    <col min="8707" max="8708" width="9.140625" style="2"/>
    <col min="8709" max="8709" width="11.140625" style="2" customWidth="1"/>
    <col min="8710" max="8960" width="9.140625" style="2"/>
    <col min="8961" max="8961" width="41.7109375" style="2" customWidth="1"/>
    <col min="8962" max="8962" width="10.140625" style="2" customWidth="1"/>
    <col min="8963" max="8964" width="9.140625" style="2"/>
    <col min="8965" max="8965" width="11.140625" style="2" customWidth="1"/>
    <col min="8966" max="9216" width="9.140625" style="2"/>
    <col min="9217" max="9217" width="41.7109375" style="2" customWidth="1"/>
    <col min="9218" max="9218" width="10.140625" style="2" customWidth="1"/>
    <col min="9219" max="9220" width="9.140625" style="2"/>
    <col min="9221" max="9221" width="11.140625" style="2" customWidth="1"/>
    <col min="9222" max="9472" width="9.140625" style="2"/>
    <col min="9473" max="9473" width="41.7109375" style="2" customWidth="1"/>
    <col min="9474" max="9474" width="10.140625" style="2" customWidth="1"/>
    <col min="9475" max="9476" width="9.140625" style="2"/>
    <col min="9477" max="9477" width="11.140625" style="2" customWidth="1"/>
    <col min="9478" max="9728" width="9.140625" style="2"/>
    <col min="9729" max="9729" width="41.7109375" style="2" customWidth="1"/>
    <col min="9730" max="9730" width="10.140625" style="2" customWidth="1"/>
    <col min="9731" max="9732" width="9.140625" style="2"/>
    <col min="9733" max="9733" width="11.140625" style="2" customWidth="1"/>
    <col min="9734" max="9984" width="9.140625" style="2"/>
    <col min="9985" max="9985" width="41.7109375" style="2" customWidth="1"/>
    <col min="9986" max="9986" width="10.140625" style="2" customWidth="1"/>
    <col min="9987" max="9988" width="9.140625" style="2"/>
    <col min="9989" max="9989" width="11.140625" style="2" customWidth="1"/>
    <col min="9990" max="10240" width="9.140625" style="2"/>
    <col min="10241" max="10241" width="41.7109375" style="2" customWidth="1"/>
    <col min="10242" max="10242" width="10.140625" style="2" customWidth="1"/>
    <col min="10243" max="10244" width="9.140625" style="2"/>
    <col min="10245" max="10245" width="11.140625" style="2" customWidth="1"/>
    <col min="10246" max="10496" width="9.140625" style="2"/>
    <col min="10497" max="10497" width="41.7109375" style="2" customWidth="1"/>
    <col min="10498" max="10498" width="10.140625" style="2" customWidth="1"/>
    <col min="10499" max="10500" width="9.140625" style="2"/>
    <col min="10501" max="10501" width="11.140625" style="2" customWidth="1"/>
    <col min="10502" max="10752" width="9.140625" style="2"/>
    <col min="10753" max="10753" width="41.7109375" style="2" customWidth="1"/>
    <col min="10754" max="10754" width="10.140625" style="2" customWidth="1"/>
    <col min="10755" max="10756" width="9.140625" style="2"/>
    <col min="10757" max="10757" width="11.140625" style="2" customWidth="1"/>
    <col min="10758" max="11008" width="9.140625" style="2"/>
    <col min="11009" max="11009" width="41.7109375" style="2" customWidth="1"/>
    <col min="11010" max="11010" width="10.140625" style="2" customWidth="1"/>
    <col min="11011" max="11012" width="9.140625" style="2"/>
    <col min="11013" max="11013" width="11.140625" style="2" customWidth="1"/>
    <col min="11014" max="11264" width="9.140625" style="2"/>
    <col min="11265" max="11265" width="41.7109375" style="2" customWidth="1"/>
    <col min="11266" max="11266" width="10.140625" style="2" customWidth="1"/>
    <col min="11267" max="11268" width="9.140625" style="2"/>
    <col min="11269" max="11269" width="11.140625" style="2" customWidth="1"/>
    <col min="11270" max="11520" width="9.140625" style="2"/>
    <col min="11521" max="11521" width="41.7109375" style="2" customWidth="1"/>
    <col min="11522" max="11522" width="10.140625" style="2" customWidth="1"/>
    <col min="11523" max="11524" width="9.140625" style="2"/>
    <col min="11525" max="11525" width="11.140625" style="2" customWidth="1"/>
    <col min="11526" max="11776" width="9.140625" style="2"/>
    <col min="11777" max="11777" width="41.7109375" style="2" customWidth="1"/>
    <col min="11778" max="11778" width="10.140625" style="2" customWidth="1"/>
    <col min="11779" max="11780" width="9.140625" style="2"/>
    <col min="11781" max="11781" width="11.140625" style="2" customWidth="1"/>
    <col min="11782" max="12032" width="9.140625" style="2"/>
    <col min="12033" max="12033" width="41.7109375" style="2" customWidth="1"/>
    <col min="12034" max="12034" width="10.140625" style="2" customWidth="1"/>
    <col min="12035" max="12036" width="9.140625" style="2"/>
    <col min="12037" max="12037" width="11.140625" style="2" customWidth="1"/>
    <col min="12038" max="12288" width="9.140625" style="2"/>
    <col min="12289" max="12289" width="41.7109375" style="2" customWidth="1"/>
    <col min="12290" max="12290" width="10.140625" style="2" customWidth="1"/>
    <col min="12291" max="12292" width="9.140625" style="2"/>
    <col min="12293" max="12293" width="11.140625" style="2" customWidth="1"/>
    <col min="12294" max="12544" width="9.140625" style="2"/>
    <col min="12545" max="12545" width="41.7109375" style="2" customWidth="1"/>
    <col min="12546" max="12546" width="10.140625" style="2" customWidth="1"/>
    <col min="12547" max="12548" width="9.140625" style="2"/>
    <col min="12549" max="12549" width="11.140625" style="2" customWidth="1"/>
    <col min="12550" max="12800" width="9.140625" style="2"/>
    <col min="12801" max="12801" width="41.7109375" style="2" customWidth="1"/>
    <col min="12802" max="12802" width="10.140625" style="2" customWidth="1"/>
    <col min="12803" max="12804" width="9.140625" style="2"/>
    <col min="12805" max="12805" width="11.140625" style="2" customWidth="1"/>
    <col min="12806" max="13056" width="9.140625" style="2"/>
    <col min="13057" max="13057" width="41.7109375" style="2" customWidth="1"/>
    <col min="13058" max="13058" width="10.140625" style="2" customWidth="1"/>
    <col min="13059" max="13060" width="9.140625" style="2"/>
    <col min="13061" max="13061" width="11.140625" style="2" customWidth="1"/>
    <col min="13062" max="13312" width="9.140625" style="2"/>
    <col min="13313" max="13313" width="41.7109375" style="2" customWidth="1"/>
    <col min="13314" max="13314" width="10.140625" style="2" customWidth="1"/>
    <col min="13315" max="13316" width="9.140625" style="2"/>
    <col min="13317" max="13317" width="11.140625" style="2" customWidth="1"/>
    <col min="13318" max="13568" width="9.140625" style="2"/>
    <col min="13569" max="13569" width="41.7109375" style="2" customWidth="1"/>
    <col min="13570" max="13570" width="10.140625" style="2" customWidth="1"/>
    <col min="13571" max="13572" width="9.140625" style="2"/>
    <col min="13573" max="13573" width="11.140625" style="2" customWidth="1"/>
    <col min="13574" max="13824" width="9.140625" style="2"/>
    <col min="13825" max="13825" width="41.7109375" style="2" customWidth="1"/>
    <col min="13826" max="13826" width="10.140625" style="2" customWidth="1"/>
    <col min="13827" max="13828" width="9.140625" style="2"/>
    <col min="13829" max="13829" width="11.140625" style="2" customWidth="1"/>
    <col min="13830" max="14080" width="9.140625" style="2"/>
    <col min="14081" max="14081" width="41.7109375" style="2" customWidth="1"/>
    <col min="14082" max="14082" width="10.140625" style="2" customWidth="1"/>
    <col min="14083" max="14084" width="9.140625" style="2"/>
    <col min="14085" max="14085" width="11.140625" style="2" customWidth="1"/>
    <col min="14086" max="14336" width="9.140625" style="2"/>
    <col min="14337" max="14337" width="41.7109375" style="2" customWidth="1"/>
    <col min="14338" max="14338" width="10.140625" style="2" customWidth="1"/>
    <col min="14339" max="14340" width="9.140625" style="2"/>
    <col min="14341" max="14341" width="11.140625" style="2" customWidth="1"/>
    <col min="14342" max="14592" width="9.140625" style="2"/>
    <col min="14593" max="14593" width="41.7109375" style="2" customWidth="1"/>
    <col min="14594" max="14594" width="10.140625" style="2" customWidth="1"/>
    <col min="14595" max="14596" width="9.140625" style="2"/>
    <col min="14597" max="14597" width="11.140625" style="2" customWidth="1"/>
    <col min="14598" max="14848" width="9.140625" style="2"/>
    <col min="14849" max="14849" width="41.7109375" style="2" customWidth="1"/>
    <col min="14850" max="14850" width="10.140625" style="2" customWidth="1"/>
    <col min="14851" max="14852" width="9.140625" style="2"/>
    <col min="14853" max="14853" width="11.140625" style="2" customWidth="1"/>
    <col min="14854" max="15104" width="9.140625" style="2"/>
    <col min="15105" max="15105" width="41.7109375" style="2" customWidth="1"/>
    <col min="15106" max="15106" width="10.140625" style="2" customWidth="1"/>
    <col min="15107" max="15108" width="9.140625" style="2"/>
    <col min="15109" max="15109" width="11.140625" style="2" customWidth="1"/>
    <col min="15110" max="15360" width="9.140625" style="2"/>
    <col min="15361" max="15361" width="41.7109375" style="2" customWidth="1"/>
    <col min="15362" max="15362" width="10.140625" style="2" customWidth="1"/>
    <col min="15363" max="15364" width="9.140625" style="2"/>
    <col min="15365" max="15365" width="11.140625" style="2" customWidth="1"/>
    <col min="15366" max="15616" width="9.140625" style="2"/>
    <col min="15617" max="15617" width="41.7109375" style="2" customWidth="1"/>
    <col min="15618" max="15618" width="10.140625" style="2" customWidth="1"/>
    <col min="15619" max="15620" width="9.140625" style="2"/>
    <col min="15621" max="15621" width="11.140625" style="2" customWidth="1"/>
    <col min="15622" max="15872" width="9.140625" style="2"/>
    <col min="15873" max="15873" width="41.7109375" style="2" customWidth="1"/>
    <col min="15874" max="15874" width="10.140625" style="2" customWidth="1"/>
    <col min="15875" max="15876" width="9.140625" style="2"/>
    <col min="15877" max="15877" width="11.140625" style="2" customWidth="1"/>
    <col min="15878" max="16128" width="9.140625" style="2"/>
    <col min="16129" max="16129" width="41.7109375" style="2" customWidth="1"/>
    <col min="16130" max="16130" width="10.140625" style="2" customWidth="1"/>
    <col min="16131" max="16132" width="9.140625" style="2"/>
    <col min="16133" max="16133" width="11.140625" style="2" customWidth="1"/>
    <col min="16134" max="16384" width="9.140625" style="2"/>
  </cols>
  <sheetData>
    <row r="1" spans="1:6">
      <c r="D1" s="2" t="s">
        <v>0</v>
      </c>
    </row>
    <row r="2" spans="1:6">
      <c r="D2" s="2" t="s">
        <v>1</v>
      </c>
    </row>
    <row r="3" spans="1:6">
      <c r="D3" s="2" t="s">
        <v>2</v>
      </c>
    </row>
    <row r="4" spans="1:6">
      <c r="D4" s="2" t="s">
        <v>43</v>
      </c>
    </row>
    <row r="6" spans="1:6">
      <c r="A6" s="29" t="s">
        <v>3</v>
      </c>
      <c r="B6" s="29"/>
      <c r="C6" s="29"/>
      <c r="D6" s="29"/>
      <c r="E6" s="29"/>
      <c r="F6" s="29"/>
    </row>
    <row r="7" spans="1:6">
      <c r="A7" s="29" t="s">
        <v>4</v>
      </c>
      <c r="B7" s="29"/>
      <c r="C7" s="29"/>
      <c r="D7" s="29"/>
      <c r="E7" s="29"/>
      <c r="F7" s="29"/>
    </row>
    <row r="8" spans="1:6" ht="13.5" customHeight="1">
      <c r="A8" s="30" t="s">
        <v>5</v>
      </c>
      <c r="B8" s="30"/>
      <c r="C8" s="30"/>
      <c r="D8" s="30"/>
      <c r="E8" s="30"/>
      <c r="F8" s="30"/>
    </row>
    <row r="9" spans="1:6" ht="43.5" customHeight="1">
      <c r="A9" s="31" t="s">
        <v>41</v>
      </c>
      <c r="B9" s="31"/>
      <c r="C9" s="31"/>
      <c r="D9" s="31"/>
      <c r="E9" s="31"/>
      <c r="F9" s="31"/>
    </row>
    <row r="10" spans="1:6" ht="27.75" customHeight="1">
      <c r="A10" s="31"/>
      <c r="B10" s="31"/>
      <c r="C10" s="31"/>
      <c r="D10" s="31"/>
      <c r="E10" s="31"/>
      <c r="F10" s="31"/>
    </row>
    <row r="12" spans="1:6" ht="49.5" customHeight="1">
      <c r="A12" s="32" t="s">
        <v>6</v>
      </c>
      <c r="B12" s="34" t="s">
        <v>7</v>
      </c>
      <c r="C12" s="35"/>
      <c r="D12" s="36" t="s">
        <v>8</v>
      </c>
      <c r="E12" s="34" t="s">
        <v>9</v>
      </c>
      <c r="F12" s="35"/>
    </row>
    <row r="13" spans="1:6" ht="38.25">
      <c r="A13" s="33"/>
      <c r="B13" s="3" t="s">
        <v>10</v>
      </c>
      <c r="C13" s="4" t="s">
        <v>11</v>
      </c>
      <c r="D13" s="37"/>
      <c r="E13" s="3" t="s">
        <v>10</v>
      </c>
      <c r="F13" s="4" t="s">
        <v>11</v>
      </c>
    </row>
    <row r="14" spans="1:6">
      <c r="A14" s="5" t="s">
        <v>12</v>
      </c>
      <c r="B14" s="6">
        <v>2.16</v>
      </c>
      <c r="C14" s="7">
        <v>1.54</v>
      </c>
      <c r="D14" s="7">
        <v>0.22</v>
      </c>
      <c r="E14" s="7">
        <f>B14+D14</f>
        <v>2.3800000000000003</v>
      </c>
      <c r="F14" s="7">
        <f>C14+D14</f>
        <v>1.76</v>
      </c>
    </row>
    <row r="15" spans="1:6" s="9" customFormat="1" ht="29.25" customHeight="1">
      <c r="A15" s="8" t="s">
        <v>13</v>
      </c>
      <c r="B15" s="6">
        <v>1.63</v>
      </c>
      <c r="C15" s="7">
        <v>1.63</v>
      </c>
      <c r="D15" s="7">
        <v>0.02</v>
      </c>
      <c r="E15" s="7">
        <f t="shared" ref="E15:E57" si="0">B15+D15</f>
        <v>1.65</v>
      </c>
      <c r="F15" s="7">
        <f t="shared" ref="F15:F57" si="1">C15+D15</f>
        <v>1.65</v>
      </c>
    </row>
    <row r="16" spans="1:6">
      <c r="A16" s="5"/>
      <c r="B16" s="6"/>
      <c r="C16" s="7"/>
      <c r="D16" s="7"/>
      <c r="E16" s="7"/>
      <c r="F16" s="7"/>
    </row>
    <row r="17" spans="1:6">
      <c r="A17" s="5" t="s">
        <v>14</v>
      </c>
      <c r="B17" s="6">
        <v>4.84</v>
      </c>
      <c r="C17" s="7">
        <v>3.6</v>
      </c>
      <c r="D17" s="7">
        <v>0.2</v>
      </c>
      <c r="E17" s="7">
        <f t="shared" si="0"/>
        <v>5.04</v>
      </c>
      <c r="F17" s="43">
        <f t="shared" si="1"/>
        <v>3.8000000000000003</v>
      </c>
    </row>
    <row r="18" spans="1:6">
      <c r="A18" s="10" t="s">
        <v>15</v>
      </c>
      <c r="B18" s="41">
        <v>3</v>
      </c>
      <c r="C18" s="11">
        <v>2.2200000000000002</v>
      </c>
      <c r="D18" s="7">
        <v>0.21</v>
      </c>
      <c r="E18" s="7">
        <f t="shared" si="0"/>
        <v>3.21</v>
      </c>
      <c r="F18" s="7">
        <f t="shared" si="1"/>
        <v>2.4300000000000002</v>
      </c>
    </row>
    <row r="19" spans="1:6" ht="12" customHeight="1">
      <c r="A19" s="12" t="s">
        <v>16</v>
      </c>
      <c r="B19" s="13">
        <v>0.56000000000000005</v>
      </c>
      <c r="C19" s="14">
        <v>0.28000000000000003</v>
      </c>
      <c r="D19" s="14">
        <v>0.02</v>
      </c>
      <c r="E19" s="14">
        <f t="shared" si="0"/>
        <v>0.58000000000000007</v>
      </c>
      <c r="F19" s="39">
        <f t="shared" si="1"/>
        <v>0.30000000000000004</v>
      </c>
    </row>
    <row r="20" spans="1:6" ht="12" customHeight="1">
      <c r="A20" s="15"/>
      <c r="B20" s="16"/>
      <c r="C20" s="17"/>
      <c r="D20" s="17"/>
      <c r="E20" s="28" t="s">
        <v>44</v>
      </c>
      <c r="F20" s="28" t="s">
        <v>44</v>
      </c>
    </row>
    <row r="21" spans="1:6" ht="13.5" customHeight="1">
      <c r="A21" s="12" t="s">
        <v>17</v>
      </c>
      <c r="B21" s="38">
        <v>0.6</v>
      </c>
      <c r="C21" s="14">
        <v>0.28000000000000003</v>
      </c>
      <c r="D21" s="14">
        <v>0.03</v>
      </c>
      <c r="E21" s="14">
        <f t="shared" si="0"/>
        <v>0.63</v>
      </c>
      <c r="F21" s="14">
        <f t="shared" si="1"/>
        <v>0.31000000000000005</v>
      </c>
    </row>
    <row r="22" spans="1:6" ht="13.5" customHeight="1">
      <c r="A22" s="18"/>
      <c r="B22" s="40"/>
      <c r="C22" s="20"/>
      <c r="D22" s="20"/>
      <c r="E22" s="28" t="s">
        <v>44</v>
      </c>
      <c r="F22" s="28" t="s">
        <v>44</v>
      </c>
    </row>
    <row r="23" spans="1:6" ht="22.5" customHeight="1">
      <c r="A23" s="12" t="s">
        <v>18</v>
      </c>
      <c r="B23" s="38">
        <v>0.8</v>
      </c>
      <c r="C23" s="14">
        <v>0.56000000000000005</v>
      </c>
      <c r="D23" s="14">
        <v>0.31</v>
      </c>
      <c r="E23" s="14">
        <f t="shared" si="0"/>
        <v>1.1100000000000001</v>
      </c>
      <c r="F23" s="14">
        <f t="shared" si="1"/>
        <v>0.87000000000000011</v>
      </c>
    </row>
    <row r="24" spans="1:6" ht="15.75" customHeight="1">
      <c r="A24" s="18"/>
      <c r="B24" s="19"/>
      <c r="C24" s="20"/>
      <c r="D24" s="20"/>
      <c r="E24" s="28" t="s">
        <v>44</v>
      </c>
      <c r="F24" s="28" t="s">
        <v>44</v>
      </c>
    </row>
    <row r="25" spans="1:6" ht="27" customHeight="1">
      <c r="A25" s="12" t="s">
        <v>19</v>
      </c>
      <c r="B25" s="38">
        <v>1</v>
      </c>
      <c r="C25" s="39">
        <v>0.4</v>
      </c>
      <c r="D25" s="14">
        <v>0.03</v>
      </c>
      <c r="E25" s="14">
        <f>B25+D25</f>
        <v>1.03</v>
      </c>
      <c r="F25" s="14">
        <f t="shared" si="1"/>
        <v>0.43000000000000005</v>
      </c>
    </row>
    <row r="26" spans="1:6" ht="15.75" customHeight="1">
      <c r="A26" s="18"/>
      <c r="B26" s="40"/>
      <c r="C26" s="20"/>
      <c r="D26" s="20"/>
      <c r="E26" s="28" t="s">
        <v>44</v>
      </c>
      <c r="F26" s="28" t="s">
        <v>44</v>
      </c>
    </row>
    <row r="27" spans="1:6" ht="24.75" customHeight="1">
      <c r="A27" s="12" t="s">
        <v>20</v>
      </c>
      <c r="B27" s="38">
        <v>0.7</v>
      </c>
      <c r="C27" s="14">
        <v>0.39</v>
      </c>
      <c r="D27" s="14">
        <v>0.04</v>
      </c>
      <c r="E27" s="14">
        <f t="shared" si="0"/>
        <v>0.74</v>
      </c>
      <c r="F27" s="14">
        <f t="shared" si="1"/>
        <v>0.43</v>
      </c>
    </row>
    <row r="28" spans="1:6" ht="14.25" customHeight="1">
      <c r="A28" s="18"/>
      <c r="B28" s="40"/>
      <c r="C28" s="20"/>
      <c r="D28" s="20"/>
      <c r="E28" s="28" t="s">
        <v>44</v>
      </c>
      <c r="F28" s="28" t="s">
        <v>44</v>
      </c>
    </row>
    <row r="29" spans="1:6" ht="27" customHeight="1">
      <c r="A29" s="12" t="s">
        <v>21</v>
      </c>
      <c r="B29" s="38">
        <v>0.5</v>
      </c>
      <c r="C29" s="39">
        <v>0.2</v>
      </c>
      <c r="D29" s="14">
        <v>0.33</v>
      </c>
      <c r="E29" s="14">
        <f t="shared" si="0"/>
        <v>0.83000000000000007</v>
      </c>
      <c r="F29" s="14">
        <f t="shared" si="1"/>
        <v>0.53</v>
      </c>
    </row>
    <row r="30" spans="1:6" ht="14.25" customHeight="1">
      <c r="A30" s="18"/>
      <c r="B30" s="40"/>
      <c r="C30" s="44"/>
      <c r="D30" s="20"/>
      <c r="E30" s="28" t="s">
        <v>44</v>
      </c>
      <c r="F30" s="28" t="s">
        <v>44</v>
      </c>
    </row>
    <row r="31" spans="1:6" ht="36.75" customHeight="1">
      <c r="A31" s="12" t="s">
        <v>22</v>
      </c>
      <c r="B31" s="38">
        <v>0.9</v>
      </c>
      <c r="C31" s="39">
        <v>0.6</v>
      </c>
      <c r="D31" s="14">
        <v>0.15</v>
      </c>
      <c r="E31" s="14">
        <f t="shared" si="0"/>
        <v>1.05</v>
      </c>
      <c r="F31" s="14">
        <f t="shared" si="1"/>
        <v>0.75</v>
      </c>
    </row>
    <row r="32" spans="1:6" ht="13.5" customHeight="1">
      <c r="A32" s="18"/>
      <c r="B32" s="40"/>
      <c r="C32" s="44"/>
      <c r="D32" s="20"/>
      <c r="E32" s="28" t="s">
        <v>44</v>
      </c>
      <c r="F32" s="28" t="s">
        <v>44</v>
      </c>
    </row>
    <row r="33" spans="1:6" ht="26.25" customHeight="1">
      <c r="A33" s="12" t="s">
        <v>23</v>
      </c>
      <c r="B33" s="38">
        <v>0.7</v>
      </c>
      <c r="C33" s="39">
        <v>0.4</v>
      </c>
      <c r="D33" s="14">
        <v>0.24</v>
      </c>
      <c r="E33" s="14">
        <f t="shared" si="0"/>
        <v>0.94</v>
      </c>
      <c r="F33" s="14">
        <f t="shared" si="1"/>
        <v>0.64</v>
      </c>
    </row>
    <row r="34" spans="1:6" ht="12" customHeight="1">
      <c r="A34" s="18"/>
      <c r="B34" s="40"/>
      <c r="C34" s="44"/>
      <c r="D34" s="20"/>
      <c r="E34" s="28" t="s">
        <v>44</v>
      </c>
      <c r="F34" s="28" t="s">
        <v>44</v>
      </c>
    </row>
    <row r="35" spans="1:6" ht="50.25" customHeight="1">
      <c r="A35" s="12" t="s">
        <v>24</v>
      </c>
      <c r="B35" s="38">
        <v>0.5</v>
      </c>
      <c r="C35" s="39">
        <v>0.2</v>
      </c>
      <c r="D35" s="14">
        <v>0.13</v>
      </c>
      <c r="E35" s="14">
        <f t="shared" si="0"/>
        <v>0.63</v>
      </c>
      <c r="F35" s="14">
        <f t="shared" si="1"/>
        <v>0.33</v>
      </c>
    </row>
    <row r="36" spans="1:6" ht="12" customHeight="1">
      <c r="A36" s="18"/>
      <c r="B36" s="40"/>
      <c r="C36" s="44"/>
      <c r="D36" s="20"/>
      <c r="E36" s="28" t="s">
        <v>44</v>
      </c>
      <c r="F36" s="28" t="s">
        <v>44</v>
      </c>
    </row>
    <row r="37" spans="1:6" ht="28.5" customHeight="1">
      <c r="A37" s="12" t="s">
        <v>25</v>
      </c>
      <c r="B37" s="38">
        <v>0.6</v>
      </c>
      <c r="C37" s="39">
        <v>0.3</v>
      </c>
      <c r="D37" s="14">
        <v>0.04</v>
      </c>
      <c r="E37" s="14">
        <f t="shared" si="0"/>
        <v>0.64</v>
      </c>
      <c r="F37" s="14">
        <f t="shared" si="1"/>
        <v>0.33999999999999997</v>
      </c>
    </row>
    <row r="38" spans="1:6" ht="14.25" customHeight="1">
      <c r="A38" s="18"/>
      <c r="B38" s="40"/>
      <c r="C38" s="44"/>
      <c r="D38" s="20"/>
      <c r="E38" s="28" t="s">
        <v>44</v>
      </c>
      <c r="F38" s="28" t="s">
        <v>44</v>
      </c>
    </row>
    <row r="39" spans="1:6" ht="24.75" customHeight="1">
      <c r="A39" s="12" t="s">
        <v>26</v>
      </c>
      <c r="B39" s="38">
        <v>0.9</v>
      </c>
      <c r="C39" s="39">
        <v>0.4</v>
      </c>
      <c r="D39" s="39">
        <v>0.1</v>
      </c>
      <c r="E39" s="39">
        <f t="shared" si="0"/>
        <v>1</v>
      </c>
      <c r="F39" s="39">
        <f t="shared" si="1"/>
        <v>0.5</v>
      </c>
    </row>
    <row r="40" spans="1:6" ht="13.5" customHeight="1">
      <c r="A40" s="18"/>
      <c r="B40" s="40"/>
      <c r="C40" s="44"/>
      <c r="D40" s="20"/>
      <c r="E40" s="28" t="s">
        <v>44</v>
      </c>
      <c r="F40" s="28" t="s">
        <v>44</v>
      </c>
    </row>
    <row r="41" spans="1:6" ht="37.5" customHeight="1">
      <c r="A41" s="12" t="s">
        <v>27</v>
      </c>
      <c r="B41" s="38">
        <v>0.8</v>
      </c>
      <c r="C41" s="39">
        <v>0.5</v>
      </c>
      <c r="D41" s="14">
        <v>0.05</v>
      </c>
      <c r="E41" s="14">
        <f>B41+D41</f>
        <v>0.85000000000000009</v>
      </c>
      <c r="F41" s="14">
        <f t="shared" si="1"/>
        <v>0.55000000000000004</v>
      </c>
    </row>
    <row r="42" spans="1:6" ht="12.75" customHeight="1">
      <c r="A42" s="18"/>
      <c r="B42" s="40"/>
      <c r="C42" s="44"/>
      <c r="D42" s="20"/>
      <c r="E42" s="28" t="s">
        <v>44</v>
      </c>
      <c r="F42" s="28" t="s">
        <v>44</v>
      </c>
    </row>
    <row r="43" spans="1:6" ht="38.25" customHeight="1">
      <c r="A43" s="12" t="s">
        <v>28</v>
      </c>
      <c r="B43" s="38">
        <v>0.7</v>
      </c>
      <c r="C43" s="39">
        <v>0.5</v>
      </c>
      <c r="D43" s="14">
        <v>0.04</v>
      </c>
      <c r="E43" s="14">
        <f t="shared" si="0"/>
        <v>0.74</v>
      </c>
      <c r="F43" s="14">
        <f t="shared" si="1"/>
        <v>0.54</v>
      </c>
    </row>
    <row r="44" spans="1:6" ht="13.5" customHeight="1">
      <c r="A44" s="18"/>
      <c r="B44" s="40"/>
      <c r="C44" s="44"/>
      <c r="D44" s="20"/>
      <c r="E44" s="28" t="s">
        <v>44</v>
      </c>
      <c r="F44" s="28" t="s">
        <v>44</v>
      </c>
    </row>
    <row r="45" spans="1:6" ht="39" customHeight="1">
      <c r="A45" s="12" t="s">
        <v>29</v>
      </c>
      <c r="B45" s="38">
        <v>1.2</v>
      </c>
      <c r="C45" s="39">
        <v>0.5</v>
      </c>
      <c r="D45" s="14">
        <v>0.04</v>
      </c>
      <c r="E45" s="14">
        <f t="shared" si="0"/>
        <v>1.24</v>
      </c>
      <c r="F45" s="14">
        <f t="shared" si="1"/>
        <v>0.54</v>
      </c>
    </row>
    <row r="46" spans="1:6" ht="11.25" customHeight="1">
      <c r="A46" s="18"/>
      <c r="B46" s="40"/>
      <c r="C46" s="44"/>
      <c r="D46" s="20"/>
      <c r="E46" s="28" t="s">
        <v>44</v>
      </c>
      <c r="F46" s="28" t="s">
        <v>44</v>
      </c>
    </row>
    <row r="47" spans="1:6" ht="36" customHeight="1">
      <c r="A47" s="12" t="s">
        <v>30</v>
      </c>
      <c r="B47" s="38">
        <v>0.7</v>
      </c>
      <c r="C47" s="39">
        <v>0.5</v>
      </c>
      <c r="D47" s="14">
        <v>0.06</v>
      </c>
      <c r="E47" s="14">
        <f t="shared" si="0"/>
        <v>0.76</v>
      </c>
      <c r="F47" s="14">
        <f t="shared" si="1"/>
        <v>0.56000000000000005</v>
      </c>
    </row>
    <row r="48" spans="1:6" ht="13.5" customHeight="1">
      <c r="A48" s="18"/>
      <c r="B48" s="40"/>
      <c r="C48" s="20"/>
      <c r="D48" s="20"/>
      <c r="E48" s="28" t="s">
        <v>44</v>
      </c>
      <c r="F48" s="28" t="s">
        <v>44</v>
      </c>
    </row>
    <row r="49" spans="1:8" ht="33" customHeight="1">
      <c r="A49" s="12" t="s">
        <v>31</v>
      </c>
      <c r="B49" s="38">
        <v>0.5</v>
      </c>
      <c r="C49" s="14">
        <v>0.39</v>
      </c>
      <c r="D49" s="14">
        <v>0.28000000000000003</v>
      </c>
      <c r="E49" s="14">
        <f t="shared" si="0"/>
        <v>0.78</v>
      </c>
      <c r="F49" s="14">
        <f t="shared" si="1"/>
        <v>0.67</v>
      </c>
    </row>
    <row r="50" spans="1:8" ht="13.5" customHeight="1">
      <c r="A50" s="18"/>
      <c r="B50" s="19"/>
      <c r="C50" s="20"/>
      <c r="D50" s="20"/>
      <c r="E50" s="28" t="s">
        <v>44</v>
      </c>
      <c r="F50" s="28" t="s">
        <v>44</v>
      </c>
    </row>
    <row r="51" spans="1:8">
      <c r="A51" s="5" t="s">
        <v>32</v>
      </c>
      <c r="B51" s="21">
        <v>13.04</v>
      </c>
      <c r="C51" s="7">
        <v>7.78</v>
      </c>
      <c r="D51" s="7">
        <v>2.38</v>
      </c>
      <c r="E51" s="7">
        <f t="shared" si="0"/>
        <v>15.419999999999998</v>
      </c>
      <c r="F51" s="7">
        <f t="shared" si="1"/>
        <v>10.16</v>
      </c>
    </row>
    <row r="52" spans="1:8">
      <c r="A52" s="22" t="s">
        <v>33</v>
      </c>
      <c r="B52" s="7">
        <v>5.28</v>
      </c>
      <c r="C52" s="7">
        <v>3.48</v>
      </c>
      <c r="D52" s="7">
        <v>2.61</v>
      </c>
      <c r="E52" s="7">
        <f t="shared" si="0"/>
        <v>7.8900000000000006</v>
      </c>
      <c r="F52" s="7">
        <f t="shared" si="1"/>
        <v>6.09</v>
      </c>
      <c r="H52" s="23"/>
    </row>
    <row r="53" spans="1:8" ht="25.5">
      <c r="A53" s="5" t="s">
        <v>34</v>
      </c>
      <c r="B53" s="7">
        <v>1.68</v>
      </c>
      <c r="C53" s="7">
        <v>1.58</v>
      </c>
      <c r="D53" s="7">
        <v>1.1399999999999999</v>
      </c>
      <c r="E53" s="7">
        <f t="shared" si="0"/>
        <v>2.82</v>
      </c>
      <c r="F53" s="7">
        <f t="shared" si="1"/>
        <v>2.7199999999999998</v>
      </c>
    </row>
    <row r="54" spans="1:8">
      <c r="A54" s="24" t="s">
        <v>35</v>
      </c>
      <c r="B54" s="42">
        <v>1.95</v>
      </c>
      <c r="C54" s="7">
        <v>1.95</v>
      </c>
      <c r="D54" s="7">
        <v>0.11</v>
      </c>
      <c r="E54" s="7">
        <f t="shared" si="0"/>
        <v>2.06</v>
      </c>
      <c r="F54" s="7">
        <f t="shared" si="1"/>
        <v>2.06</v>
      </c>
    </row>
    <row r="55" spans="1:8">
      <c r="A55" s="25" t="s">
        <v>36</v>
      </c>
      <c r="B55" s="11">
        <v>2.64</v>
      </c>
      <c r="C55" s="7">
        <v>2.64</v>
      </c>
      <c r="D55" s="7">
        <v>0.19</v>
      </c>
      <c r="E55" s="7">
        <f t="shared" si="0"/>
        <v>2.83</v>
      </c>
      <c r="F55" s="7">
        <f t="shared" si="1"/>
        <v>2.83</v>
      </c>
    </row>
    <row r="56" spans="1:8">
      <c r="A56" s="22" t="s">
        <v>37</v>
      </c>
      <c r="B56" s="7">
        <v>2.86</v>
      </c>
      <c r="C56" s="7">
        <v>2.15</v>
      </c>
      <c r="D56" s="7">
        <v>0.88</v>
      </c>
      <c r="E56" s="7">
        <f t="shared" si="0"/>
        <v>3.7399999999999998</v>
      </c>
      <c r="F56" s="7">
        <f t="shared" si="1"/>
        <v>3.03</v>
      </c>
    </row>
    <row r="57" spans="1:8">
      <c r="A57" s="22" t="s">
        <v>38</v>
      </c>
      <c r="B57" s="7">
        <v>2.72</v>
      </c>
      <c r="C57" s="7">
        <v>2.0099999999999998</v>
      </c>
      <c r="D57" s="7">
        <v>0.98</v>
      </c>
      <c r="E57" s="43">
        <f t="shared" si="0"/>
        <v>3.7</v>
      </c>
      <c r="F57" s="7">
        <f t="shared" si="1"/>
        <v>2.9899999999999998</v>
      </c>
    </row>
    <row r="58" spans="1:8">
      <c r="A58" s="25" t="s">
        <v>42</v>
      </c>
      <c r="B58" s="7">
        <v>1.68</v>
      </c>
      <c r="C58" s="7">
        <v>1.37</v>
      </c>
      <c r="D58" s="7">
        <v>0.18</v>
      </c>
      <c r="E58" s="7">
        <f>B58+D58</f>
        <v>1.8599999999999999</v>
      </c>
      <c r="F58" s="7">
        <f>C58+D58</f>
        <v>1.55</v>
      </c>
    </row>
    <row r="59" spans="1:8">
      <c r="A59" s="26"/>
      <c r="B59" s="27"/>
      <c r="C59" s="27"/>
      <c r="D59" s="27"/>
      <c r="E59" s="27"/>
      <c r="F59" s="27"/>
    </row>
    <row r="60" spans="1:8">
      <c r="A60" s="26"/>
      <c r="B60" s="27"/>
      <c r="C60" s="27"/>
      <c r="D60" s="27"/>
      <c r="E60" s="27"/>
      <c r="F60" s="27"/>
    </row>
    <row r="61" spans="1:8">
      <c r="A61" s="26"/>
      <c r="B61" s="27"/>
      <c r="C61" s="27"/>
      <c r="D61" s="27"/>
      <c r="E61" s="27"/>
      <c r="F61" s="27"/>
    </row>
    <row r="62" spans="1:8">
      <c r="A62" s="26"/>
      <c r="B62" s="27"/>
      <c r="C62" s="27"/>
      <c r="D62" s="27"/>
      <c r="E62" s="27"/>
      <c r="F62" s="27"/>
    </row>
    <row r="63" spans="1:8">
      <c r="A63" s="26"/>
      <c r="B63" s="27"/>
      <c r="C63" s="27"/>
      <c r="D63" s="27"/>
      <c r="E63" s="27"/>
      <c r="F63" s="27"/>
    </row>
    <row r="64" spans="1:8">
      <c r="A64" s="1" t="s">
        <v>39</v>
      </c>
      <c r="E64" s="2" t="s">
        <v>40</v>
      </c>
    </row>
  </sheetData>
  <mergeCells count="9">
    <mergeCell ref="A12:A13"/>
    <mergeCell ref="B12:C12"/>
    <mergeCell ref="D12:D13"/>
    <mergeCell ref="E12:F12"/>
    <mergeCell ref="A6:F6"/>
    <mergeCell ref="A7:F7"/>
    <mergeCell ref="A8:F8"/>
    <mergeCell ref="A9:F9"/>
    <mergeCell ref="A10:F10"/>
  </mergeCells>
  <pageMargins left="0.78740157480314965" right="0" top="0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 бух РБ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2017-05-25T07:10:22Z</dcterms:modified>
</cp:coreProperties>
</file>